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OneDrive\Herbalife\Wichtige Unterlagen\Preislisten\"/>
    </mc:Choice>
  </mc:AlternateContent>
  <xr:revisionPtr revIDLastSave="289" documentId="11_0557A42907CE012A3A5D153B3B867C919A967195" xr6:coauthVersionLast="45" xr6:coauthVersionMax="45" xr10:uidLastSave="{CE2DFF9E-6CCA-4B9C-9188-68180E68DE28}"/>
  <workbookProtection workbookAlgorithmName="SHA-512" workbookHashValue="vL1RhpohpNFRdtu3tI91tMp+94ZNlNve/tO9zqjDyI9NtKlxXrysFkPp6WyIQAx5Iua6xGFWKG52lCFdTg2Big==" workbookSaltValue="6AaSZeSaE+zq9xDyHRx1iQ==" workbookSpinCount="100000" lockStructure="1"/>
  <bookViews>
    <workbookView xWindow="1320" yWindow="24" windowWidth="19740" windowHeight="12276" xr2:uid="{294A4C5C-2079-4CBD-A1C5-89663ECB19A7}"/>
  </bookViews>
  <sheets>
    <sheet name="Tabelle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32" i="1"/>
  <c r="E31" i="1"/>
  <c r="E33" i="1"/>
  <c r="E34" i="1"/>
  <c r="E30" i="1"/>
  <c r="E18" i="1"/>
  <c r="E29" i="1"/>
  <c r="E4" i="1" l="1"/>
  <c r="E76" i="1"/>
  <c r="E81" i="1"/>
  <c r="E80" i="1"/>
  <c r="E79" i="1"/>
  <c r="E78" i="1"/>
  <c r="E77" i="1"/>
  <c r="E74" i="1"/>
  <c r="E73" i="1"/>
  <c r="E72" i="1"/>
  <c r="E71" i="1"/>
  <c r="E70" i="1"/>
  <c r="E69" i="1"/>
  <c r="E68" i="1"/>
  <c r="E67" i="1"/>
  <c r="E66" i="1"/>
  <c r="E65" i="1"/>
  <c r="E64" i="1"/>
  <c r="E59" i="1"/>
  <c r="E58" i="1"/>
  <c r="E56" i="1"/>
  <c r="E55" i="1"/>
  <c r="E54" i="1"/>
  <c r="E57" i="1"/>
  <c r="E53" i="1"/>
  <c r="E52" i="1"/>
  <c r="E19" i="1"/>
  <c r="E50" i="1"/>
  <c r="E49" i="1"/>
  <c r="E48" i="1"/>
  <c r="E42" i="1"/>
  <c r="E47" i="1"/>
  <c r="E46" i="1"/>
  <c r="E45" i="1"/>
  <c r="E44" i="1"/>
  <c r="E43" i="1"/>
  <c r="E24" i="1"/>
  <c r="E23" i="1"/>
  <c r="E22" i="1"/>
  <c r="E21" i="1"/>
  <c r="E20" i="1"/>
  <c r="E41" i="1"/>
  <c r="E40" i="1"/>
  <c r="E39" i="1"/>
  <c r="E37" i="1"/>
  <c r="E36" i="1"/>
  <c r="E35" i="1"/>
  <c r="E26" i="1"/>
  <c r="E25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82" i="1" l="1"/>
  <c r="E60" i="1"/>
  <c r="E84" i="1" l="1"/>
</calcChain>
</file>

<file path=xl/sharedStrings.xml><?xml version="1.0" encoding="utf-8"?>
<sst xmlns="http://schemas.openxmlformats.org/spreadsheetml/2006/main" count="132" uniqueCount="132">
  <si>
    <t>Anzahl</t>
  </si>
  <si>
    <t>Art.-Nr.</t>
  </si>
  <si>
    <t>Produkt</t>
  </si>
  <si>
    <t>Preis</t>
  </si>
  <si>
    <t>Total</t>
  </si>
  <si>
    <t>Nähr-Shake Getränkemix -  Formula 1</t>
  </si>
  <si>
    <t>Proteinreiche Snacks</t>
  </si>
  <si>
    <t>Optimierer</t>
  </si>
  <si>
    <t>Thermo Complete</t>
  </si>
  <si>
    <t>Thermojetics®  Presslinge auf Guarana-Basis</t>
  </si>
  <si>
    <t>Ernährung Aktiv</t>
  </si>
  <si>
    <t>AloeMax Getränkekonzentrat 473ml</t>
  </si>
  <si>
    <t>Herbal Aloe Getränkekonzentrat 473ml</t>
  </si>
  <si>
    <t>Herbal Aloe Getränkekonzentrat Mango 473ml</t>
  </si>
  <si>
    <t>Rose Guard</t>
  </si>
  <si>
    <t>Xtra - Cal</t>
  </si>
  <si>
    <t>Ballaststoff- und Kräuterpresslinge</t>
  </si>
  <si>
    <t>H24</t>
  </si>
  <si>
    <t>H24 CR7 Drive Dose (20 Portionen)</t>
  </si>
  <si>
    <t>H24 CR7 Drive Portionspackungen (10 Beutel)</t>
  </si>
  <si>
    <r>
      <t xml:space="preserve">Proteinriegel - </t>
    </r>
    <r>
      <rPr>
        <b/>
        <sz val="10"/>
        <color theme="1"/>
        <rFont val="Malgun Gothic"/>
        <family val="2"/>
      </rPr>
      <t>Vanille-Mande</t>
    </r>
    <r>
      <rPr>
        <sz val="10"/>
        <color theme="1"/>
        <rFont val="Malgun Gothic"/>
        <family val="2"/>
      </rPr>
      <t>l (14 Stk.)</t>
    </r>
  </si>
  <si>
    <r>
      <t xml:space="preserve">Gourmet </t>
    </r>
    <r>
      <rPr>
        <b/>
        <sz val="10"/>
        <color theme="1"/>
        <rFont val="Malgun Gothic"/>
        <family val="2"/>
      </rPr>
      <t>Tomatensuppe</t>
    </r>
    <r>
      <rPr>
        <sz val="10"/>
        <color theme="1"/>
        <rFont val="Malgun Gothic"/>
        <family val="2"/>
      </rPr>
      <t xml:space="preserve"> (21 Portionen)</t>
    </r>
  </si>
  <si>
    <r>
      <t xml:space="preserve">Instantgetränk mit Pflanzenextrakten – </t>
    </r>
    <r>
      <rPr>
        <b/>
        <sz val="10"/>
        <color theme="1"/>
        <rFont val="Malgun Gothic"/>
        <family val="2"/>
      </rPr>
      <t>Original</t>
    </r>
    <r>
      <rPr>
        <sz val="10"/>
        <color theme="1"/>
        <rFont val="Malgun Gothic"/>
        <family val="2"/>
      </rPr>
      <t xml:space="preserve"> 50g</t>
    </r>
  </si>
  <si>
    <r>
      <t xml:space="preserve">Instantgetränk mit Pflanzenextrakten – </t>
    </r>
    <r>
      <rPr>
        <b/>
        <sz val="10"/>
        <color theme="1"/>
        <rFont val="Malgun Gothic"/>
        <family val="2"/>
      </rPr>
      <t>Original</t>
    </r>
    <r>
      <rPr>
        <sz val="10"/>
        <color theme="1"/>
        <rFont val="Malgun Gothic"/>
        <family val="2"/>
      </rPr>
      <t xml:space="preserve"> 100g</t>
    </r>
  </si>
  <si>
    <r>
      <t xml:space="preserve">Instantgetränk mit Pflanzenextrakten – </t>
    </r>
    <r>
      <rPr>
        <b/>
        <sz val="10"/>
        <color theme="1"/>
        <rFont val="Malgun Gothic"/>
        <family val="2"/>
      </rPr>
      <t xml:space="preserve">Zitrone </t>
    </r>
    <r>
      <rPr>
        <sz val="10"/>
        <color theme="1"/>
        <rFont val="Malgun Gothic"/>
        <family val="2"/>
      </rPr>
      <t>50g</t>
    </r>
  </si>
  <si>
    <r>
      <t xml:space="preserve">Instantgetränk mit Pflanzenextrakten – </t>
    </r>
    <r>
      <rPr>
        <b/>
        <sz val="10"/>
        <color theme="1"/>
        <rFont val="Malgun Gothic"/>
        <family val="2"/>
      </rPr>
      <t xml:space="preserve">Himbeer </t>
    </r>
    <r>
      <rPr>
        <sz val="10"/>
        <color theme="1"/>
        <rFont val="Malgun Gothic"/>
        <family val="2"/>
      </rPr>
      <t>50g</t>
    </r>
  </si>
  <si>
    <r>
      <t xml:space="preserve">Instantgetränk mit Pflanzenextrakten – </t>
    </r>
    <r>
      <rPr>
        <b/>
        <sz val="10"/>
        <color theme="1"/>
        <rFont val="Malgun Gothic"/>
        <family val="2"/>
      </rPr>
      <t>Pfirsich</t>
    </r>
    <r>
      <rPr>
        <sz val="10"/>
        <color theme="1"/>
        <rFont val="Malgun Gothic"/>
        <family val="2"/>
      </rPr>
      <t xml:space="preserve"> 50g</t>
    </r>
  </si>
  <si>
    <t>SKIN</t>
  </si>
  <si>
    <t xml:space="preserve"> </t>
  </si>
  <si>
    <t>Beruhigendes Aloe Reinigungsgel (150 ml) normale-trockene Haut</t>
  </si>
  <si>
    <t>Glättendes Zitrusreinigungsgel (150 ml) normale-fettige Haut</t>
  </si>
  <si>
    <t>Beerenpeeling mit Sofortwirkung (120 ml)</t>
  </si>
  <si>
    <t>Reinigende Lehm-Maske mit Minze (120 ml)</t>
  </si>
  <si>
    <t>Belebender Toner mit Pflanzenextrakt (50 ml)</t>
  </si>
  <si>
    <t>Falten verringerndes Serum (50 ml)</t>
  </si>
  <si>
    <t>Straffendes Augengel (15 ml)</t>
  </si>
  <si>
    <t>Feuchtigkeitsspendende Augen-Creme (15 ml)</t>
  </si>
  <si>
    <t>Regenerierende Nachtcreme (50 ml)</t>
  </si>
  <si>
    <t>Schützende Feuchtigkeitscreme SPF 30 (50 ml)</t>
  </si>
  <si>
    <t>Feuchtigkeitscreme für strahlende Haut (50 ml)</t>
  </si>
  <si>
    <t>Aloe Vera Produkte</t>
  </si>
  <si>
    <t>Herbal Aloe  Waschlotion 250ml</t>
  </si>
  <si>
    <t>Herbal Aloe  Pflegegel 200ml</t>
  </si>
  <si>
    <t>Herbal Aloe  Hand- und Bodylotion 200ml</t>
  </si>
  <si>
    <t>Herbal Aloe  Kräftigendes Shampoo 250ml</t>
  </si>
  <si>
    <t>Herbal Aloe  Kräftigender Conditioner 250ml</t>
  </si>
  <si>
    <t>Herbal Aloe Körperseife 125gr.</t>
  </si>
  <si>
    <t>TOTAL ERNÄHRUNG</t>
  </si>
  <si>
    <t>TOTAL BEAUTY</t>
  </si>
  <si>
    <t>TOTAL ERNÄHRUNG UND BEAUTY</t>
  </si>
  <si>
    <t>0242</t>
  </si>
  <si>
    <t>0155</t>
  </si>
  <si>
    <t>0050</t>
  </si>
  <si>
    <t>0124</t>
  </si>
  <si>
    <t>0104</t>
  </si>
  <si>
    <t>0105</t>
  </si>
  <si>
    <t>0106</t>
  </si>
  <si>
    <t>0255</t>
  </si>
  <si>
    <t>0256</t>
  </si>
  <si>
    <t>0257</t>
  </si>
  <si>
    <t>0006</t>
  </si>
  <si>
    <t>0139</t>
  </si>
  <si>
    <t>0020</t>
  </si>
  <si>
    <t>0267</t>
  </si>
  <si>
    <t>0765</t>
  </si>
  <si>
    <t>0766</t>
  </si>
  <si>
    <t>0772</t>
  </si>
  <si>
    <t>0773</t>
  </si>
  <si>
    <t>0767</t>
  </si>
  <si>
    <t>0829</t>
  </si>
  <si>
    <t>0770</t>
  </si>
  <si>
    <t>0771</t>
  </si>
  <si>
    <t>0827</t>
  </si>
  <si>
    <t>0828</t>
  </si>
  <si>
    <t>0830</t>
  </si>
  <si>
    <t>Preisliste</t>
  </si>
  <si>
    <t>Franziska Alpiger
Zelglistrasse 14a
5620 Bremgarten
Tel. 079 404 96 35
info@franziskaalpiger.ch</t>
  </si>
  <si>
    <t>Name</t>
  </si>
  <si>
    <t>Vorname</t>
  </si>
  <si>
    <t>Strasse</t>
  </si>
  <si>
    <t>PLZ / Ort</t>
  </si>
  <si>
    <t>Telefon</t>
  </si>
  <si>
    <t>E-Mail</t>
  </si>
  <si>
    <t>Ort und Datum</t>
  </si>
  <si>
    <t>Bestellung wird:</t>
  </si>
  <si>
    <r>
      <t xml:space="preserve">Nähr-ShakeGetränkemix </t>
    </r>
    <r>
      <rPr>
        <b/>
        <sz val="10"/>
        <color theme="1"/>
        <rFont val="Malgun Gothic"/>
        <family val="2"/>
      </rPr>
      <t>Vanille</t>
    </r>
    <r>
      <rPr>
        <sz val="10"/>
        <color theme="1"/>
        <rFont val="Malgun Gothic"/>
        <family val="2"/>
      </rPr>
      <t xml:space="preserve"> </t>
    </r>
    <r>
      <rPr>
        <b/>
        <sz val="10"/>
        <color theme="1"/>
        <rFont val="Malgun Gothic"/>
        <family val="2"/>
      </rPr>
      <t>550 g</t>
    </r>
    <r>
      <rPr>
        <sz val="10"/>
        <color theme="1"/>
        <rFont val="Malgun Gothic"/>
        <family val="2"/>
      </rPr>
      <t xml:space="preserve">      (21 Port.)</t>
    </r>
  </si>
  <si>
    <t>048K</t>
  </si>
  <si>
    <r>
      <t xml:space="preserve">Nähr-ShakeGetränkemix </t>
    </r>
    <r>
      <rPr>
        <b/>
        <sz val="10"/>
        <color theme="1"/>
        <rFont val="Malgun Gothic"/>
        <family val="2"/>
      </rPr>
      <t>Vanille 780gr</t>
    </r>
    <r>
      <rPr>
        <sz val="10"/>
        <color theme="1"/>
        <rFont val="Malgun Gothic"/>
        <family val="2"/>
      </rPr>
      <t xml:space="preserve">      (30 Port.)</t>
    </r>
  </si>
  <si>
    <t>4463</t>
  </si>
  <si>
    <t>4470</t>
  </si>
  <si>
    <t>4462</t>
  </si>
  <si>
    <t>4465</t>
  </si>
  <si>
    <t>4467</t>
  </si>
  <si>
    <t>4471</t>
  </si>
  <si>
    <t>4464</t>
  </si>
  <si>
    <t>4468</t>
  </si>
  <si>
    <r>
      <t xml:space="preserve">F1 Nähr-Shake Getränkemix - </t>
    </r>
    <r>
      <rPr>
        <b/>
        <sz val="10"/>
        <color theme="1"/>
        <rFont val="Malgun Gothic"/>
        <family val="2"/>
      </rPr>
      <t>Café Latte</t>
    </r>
    <r>
      <rPr>
        <sz val="10"/>
        <color theme="1"/>
        <rFont val="Malgun Gothic"/>
        <family val="2"/>
      </rPr>
      <t xml:space="preserve">           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</si>
  <si>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Erdbeerentraum</t>
    </r>
    <r>
      <rPr>
        <sz val="10"/>
        <color theme="1"/>
        <rFont val="Malgun Gothic"/>
        <family val="2"/>
      </rPr>
      <t xml:space="preserve">         Vegan+LF+GF</t>
    </r>
  </si>
  <si>
    <r>
      <t xml:space="preserve">F1 Nähr-Shake Geränkemix   - </t>
    </r>
    <r>
      <rPr>
        <b/>
        <sz val="10"/>
        <color theme="1"/>
        <rFont val="Malgun Gothic"/>
        <family val="2"/>
      </rPr>
      <t xml:space="preserve">Summer Berries </t>
    </r>
    <r>
      <rPr>
        <sz val="10"/>
        <color theme="1"/>
        <rFont val="Malgun Gothic"/>
        <family val="2"/>
      </rPr>
      <t xml:space="preserve"> 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</si>
  <si>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Banana-Cream</t>
    </r>
    <r>
      <rPr>
        <sz val="10"/>
        <color theme="1"/>
        <rFont val="Malgun Gothic"/>
        <family val="2"/>
      </rPr>
      <t xml:space="preserve">     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</si>
  <si>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Cookie Crunch</t>
    </r>
    <r>
      <rPr>
        <sz val="10"/>
        <color theme="1"/>
        <rFont val="Malgun Gothic"/>
        <family val="2"/>
      </rPr>
      <t xml:space="preserve">     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</si>
  <si>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Mint&amp;Schokolade</t>
    </r>
    <r>
      <rPr>
        <sz val="10"/>
        <color theme="1"/>
        <rFont val="Malgun Gothic"/>
        <family val="2"/>
      </rPr>
      <t xml:space="preserve">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</si>
  <si>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Apfel-Zimt</t>
    </r>
    <r>
      <rPr>
        <sz val="10"/>
        <color theme="1"/>
        <rFont val="Malgun Gothic"/>
        <family val="2"/>
      </rPr>
      <t xml:space="preserve">                Vegan+LF+GF</t>
    </r>
  </si>
  <si>
    <r>
      <t xml:space="preserve">F1 Nähr-Shake Getränkemix - </t>
    </r>
    <r>
      <rPr>
        <b/>
        <sz val="10"/>
        <color theme="1"/>
        <rFont val="Malgun Gothic"/>
        <family val="2"/>
      </rPr>
      <t>Smooth Chocolate</t>
    </r>
    <r>
      <rPr>
        <sz val="10"/>
        <color theme="1"/>
        <rFont val="Malgun Gothic"/>
        <family val="2"/>
      </rPr>
      <t xml:space="preserve">     Vegan+LF+GF</t>
    </r>
  </si>
  <si>
    <r>
      <t xml:space="preserve">F1 Nähr-Shake Getränkemix - </t>
    </r>
    <r>
      <rPr>
        <b/>
        <sz val="10"/>
        <color rgb="FF000000"/>
        <rFont val="Malgun Gothic"/>
        <family val="2"/>
      </rPr>
      <t>Vanille Freefrom</t>
    </r>
    <r>
      <rPr>
        <sz val="10"/>
        <color rgb="FF000000"/>
        <rFont val="Malgun Gothic"/>
        <family val="2"/>
      </rPr>
      <t xml:space="preserve">   LF+GF+SF</t>
    </r>
  </si>
  <si>
    <r>
      <t xml:space="preserve">Formula 2 – Vitamin &amp; Mineral Komplex </t>
    </r>
    <r>
      <rPr>
        <b/>
        <sz val="10"/>
        <color rgb="FF000000"/>
        <rFont val="Malgun Gothic"/>
        <family val="2"/>
      </rPr>
      <t>Männer</t>
    </r>
  </si>
  <si>
    <r>
      <t xml:space="preserve">Formula 2 – Vitamin &amp; Mineral Komplex </t>
    </r>
    <r>
      <rPr>
        <b/>
        <sz val="10"/>
        <color rgb="FF000000"/>
        <rFont val="Malgun Gothic"/>
        <family val="2"/>
      </rPr>
      <t>Frauen</t>
    </r>
  </si>
  <si>
    <t>Formula 3 – Personalized Protein Pulver (PPP)</t>
  </si>
  <si>
    <t>Multi-Ballaststoff-Drink - Apfel</t>
  </si>
  <si>
    <t>Beta Heart (zur Senkung des Cholesterinspiegels)</t>
  </si>
  <si>
    <r>
      <t xml:space="preserve">Formula 1 Mahlzeitenriegel </t>
    </r>
    <r>
      <rPr>
        <b/>
        <sz val="10"/>
        <color rgb="FF000000"/>
        <rFont val="Malgun Gothic"/>
        <family val="2"/>
      </rPr>
      <t xml:space="preserve">Schoko </t>
    </r>
    <r>
      <rPr>
        <sz val="10"/>
        <color rgb="FF000000"/>
        <rFont val="Malgun Gothic"/>
        <family val="2"/>
      </rPr>
      <t>(7 Riegel)</t>
    </r>
  </si>
  <si>
    <r>
      <t xml:space="preserve">Formula 1 Mahlzeitenriegel </t>
    </r>
    <r>
      <rPr>
        <b/>
        <sz val="10"/>
        <color rgb="FF000000"/>
        <rFont val="Malgun Gothic"/>
        <family val="2"/>
      </rPr>
      <t>Beeren &amp; Joghurt</t>
    </r>
    <r>
      <rPr>
        <sz val="10"/>
        <color rgb="FF000000"/>
        <rFont val="Malgun Gothic"/>
        <family val="2"/>
      </rPr>
      <t xml:space="preserve"> (7 Riegel)</t>
    </r>
  </si>
  <si>
    <r>
      <t xml:space="preserve">Protein Getränkemix (PGM) - </t>
    </r>
    <r>
      <rPr>
        <b/>
        <sz val="10"/>
        <color rgb="FF000000"/>
        <rFont val="Malgun Gothic"/>
        <family val="2"/>
      </rPr>
      <t>Vanille</t>
    </r>
  </si>
  <si>
    <r>
      <t xml:space="preserve">PRO 20 Select - </t>
    </r>
    <r>
      <rPr>
        <b/>
        <sz val="10"/>
        <color rgb="FF000000"/>
        <rFont val="Malgun Gothic"/>
        <family val="2"/>
      </rPr>
      <t>Vanille</t>
    </r>
    <r>
      <rPr>
        <sz val="10"/>
        <color rgb="FF000000"/>
        <rFont val="Malgun Gothic"/>
        <family val="2"/>
      </rPr>
      <t xml:space="preserve"> 630g        (15 Port.)</t>
    </r>
  </si>
  <si>
    <t>013K</t>
  </si>
  <si>
    <r>
      <rPr>
        <b/>
        <sz val="10"/>
        <rFont val="Arial"/>
        <family val="2"/>
      </rPr>
      <t>Tri-Blend Select (15 Portionen)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Kaffee          (demnächst lieferbar)</t>
    </r>
  </si>
  <si>
    <r>
      <rPr>
        <b/>
        <sz val="10"/>
        <rFont val="Arial"/>
        <family val="2"/>
      </rPr>
      <t>Tri-Blend Select (15 Portionen)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Banane                   Vegan+LF+GF</t>
    </r>
  </si>
  <si>
    <t>Geröstete Sojabohnen (12 Stk.)</t>
  </si>
  <si>
    <r>
      <t xml:space="preserve">Proteinriegel - </t>
    </r>
    <r>
      <rPr>
        <b/>
        <sz val="10"/>
        <color theme="1"/>
        <rFont val="Malgun Gothic"/>
        <family val="2"/>
      </rPr>
      <t>Erdnuß-Schokolade</t>
    </r>
    <r>
      <rPr>
        <sz val="10"/>
        <color theme="1"/>
        <rFont val="Malgun Gothic"/>
        <family val="2"/>
      </rPr>
      <t xml:space="preserve"> (14 Stk.)</t>
    </r>
  </si>
  <si>
    <r>
      <t xml:space="preserve">Proteinriegel - </t>
    </r>
    <r>
      <rPr>
        <b/>
        <sz val="10"/>
        <color theme="1"/>
        <rFont val="Malgun Gothic"/>
        <family val="2"/>
      </rPr>
      <t>Zitrone</t>
    </r>
    <r>
      <rPr>
        <sz val="10"/>
        <color theme="1"/>
        <rFont val="Malgun Gothic"/>
        <family val="2"/>
      </rPr>
      <t xml:space="preserve"> (14 Stk.)</t>
    </r>
  </si>
  <si>
    <t>0043</t>
  </si>
  <si>
    <t>Herbalifeline®Max Omega-3</t>
  </si>
  <si>
    <r>
      <t xml:space="preserve">LIFTOFF </t>
    </r>
    <r>
      <rPr>
        <b/>
        <sz val="10"/>
        <color theme="1"/>
        <rFont val="Malgun Gothic"/>
        <family val="2"/>
      </rPr>
      <t>Zitrone</t>
    </r>
  </si>
  <si>
    <r>
      <t xml:space="preserve">LIFTOFF </t>
    </r>
    <r>
      <rPr>
        <b/>
        <sz val="10"/>
        <color theme="1"/>
        <rFont val="Malgun Gothic"/>
        <family val="2"/>
      </rPr>
      <t>Orange</t>
    </r>
  </si>
  <si>
    <r>
      <t xml:space="preserve">H24 Formula 1 Sport - </t>
    </r>
    <r>
      <rPr>
        <b/>
        <sz val="10"/>
        <color theme="1"/>
        <rFont val="Malgun Gothic"/>
        <family val="2"/>
      </rPr>
      <t>Vanille</t>
    </r>
  </si>
  <si>
    <r>
      <t xml:space="preserve">H24 Prolong - </t>
    </r>
    <r>
      <rPr>
        <b/>
        <sz val="10"/>
        <color theme="1"/>
        <rFont val="Malgun Gothic"/>
        <family val="2"/>
      </rPr>
      <t>Zitrus</t>
    </r>
  </si>
  <si>
    <r>
      <t xml:space="preserve">H24 Hydrate - </t>
    </r>
    <r>
      <rPr>
        <b/>
        <sz val="10"/>
        <color theme="1"/>
        <rFont val="Malgun Gothic"/>
        <family val="2"/>
      </rPr>
      <t>Orange</t>
    </r>
    <r>
      <rPr>
        <sz val="10"/>
        <color theme="1"/>
        <rFont val="Malgun Gothic"/>
        <family val="2"/>
      </rPr>
      <t xml:space="preserve">                         (20 Sticks)</t>
    </r>
  </si>
  <si>
    <r>
      <t xml:space="preserve">H24 Rebuild </t>
    </r>
    <r>
      <rPr>
        <b/>
        <sz val="10"/>
        <color theme="1"/>
        <rFont val="Malgun Gothic"/>
        <family val="2"/>
      </rPr>
      <t>Endurance - Vanille</t>
    </r>
  </si>
  <si>
    <r>
      <t xml:space="preserve">H24 Rebuild </t>
    </r>
    <r>
      <rPr>
        <b/>
        <sz val="10"/>
        <color theme="1"/>
        <rFont val="Malgun Gothic"/>
        <family val="2"/>
      </rPr>
      <t>Strength - Schokolade</t>
    </r>
  </si>
  <si>
    <t xml:space="preserve">H24 Restore </t>
  </si>
  <si>
    <t>737A</t>
  </si>
  <si>
    <r>
      <t xml:space="preserve">Herbalife </t>
    </r>
    <r>
      <rPr>
        <b/>
        <sz val="10"/>
        <color rgb="FF000000"/>
        <rFont val="Malgun Gothic"/>
        <family val="2"/>
      </rPr>
      <t xml:space="preserve">Testpaket </t>
    </r>
    <r>
      <rPr>
        <sz val="10"/>
        <color rgb="FF000000"/>
        <rFont val="Malgun Gothic"/>
        <family val="2"/>
      </rPr>
      <t>(3 x F1 Vanille Portionspackung,
3 x F1 Cookies &amp; Cream Portionspackung, 2 x Tee Sachet)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</si>
</sst>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CHF&quot;\ #,##0.00;[Red]&quot;CHF&quot;\ \-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Malgun Gothic"/>
      <family val="2"/>
    </font>
    <font>
      <sz val="11"/>
      <color theme="1"/>
      <name val="Malgun Gothic"/>
      <family val="2"/>
    </font>
    <font>
      <sz val="10"/>
      <color theme="1"/>
      <name val="Malgun Gothic"/>
      <family val="2"/>
    </font>
    <font>
      <b/>
      <sz val="10"/>
      <color theme="1"/>
      <name val="Malgun Gothic"/>
      <family val="2"/>
    </font>
    <font>
      <sz val="9"/>
      <color theme="1"/>
      <name val="Malgun Gothic"/>
      <family val="2"/>
    </font>
    <font>
      <sz val="12"/>
      <color theme="1"/>
      <name val="Malgun Gothic"/>
      <family val="2"/>
    </font>
    <font>
      <b/>
      <sz val="10"/>
      <color rgb="FF000000"/>
      <name val="Malgun Gothic"/>
      <family val="2"/>
    </font>
    <font>
      <sz val="10"/>
      <color rgb="FF000000"/>
      <name val="Malgun Gothic"/>
      <family val="2"/>
    </font>
    <font>
      <b/>
      <sz val="12"/>
      <color rgb="FFCC0099"/>
      <name val="Malgun Gothic"/>
      <family val="2"/>
    </font>
    <font>
      <b/>
      <sz val="12"/>
      <color theme="1"/>
      <name val="Malgun Gothic"/>
      <family val="2"/>
    </font>
    <font>
      <sz val="8"/>
      <color theme="1"/>
      <name val="Malgun Gothic"/>
      <family val="2"/>
    </font>
    <font>
      <b/>
      <sz val="9"/>
      <color theme="1"/>
      <name val="Malgun Gothic"/>
      <family val="2"/>
    </font>
    <font>
      <b/>
      <sz val="8"/>
      <color theme="1"/>
      <name val="Malgun Gothic"/>
      <family val="2"/>
    </font>
    <font>
      <b/>
      <sz val="18"/>
      <color theme="1"/>
      <name val="Malgun Gothic"/>
      <family val="2"/>
    </font>
    <font>
      <sz val="11"/>
      <color theme="1"/>
      <name val="Wingdings"/>
      <charset val="2"/>
    </font>
    <font>
      <sz val="8"/>
      <color rgb="FF000000"/>
      <name val="Segoe UI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DAF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Protection="1"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right" vertical="center" wrapText="1"/>
    </xf>
    <xf numFmtId="1" fontId="7" fillId="0" borderId="6" xfId="0" quotePrefix="1" applyNumberFormat="1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vertical="center" wrapText="1"/>
    </xf>
    <xf numFmtId="8" fontId="3" fillId="0" borderId="5" xfId="0" applyNumberFormat="1" applyFont="1" applyBorder="1" applyAlignment="1" applyProtection="1">
      <alignment horizontal="right" vertical="center" wrapText="1"/>
    </xf>
    <xf numFmtId="1" fontId="7" fillId="0" borderId="6" xfId="0" applyNumberFormat="1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6" xfId="0" quotePrefix="1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4" fillId="0" borderId="1" xfId="0" quotePrefix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12" fillId="0" borderId="5" xfId="0" applyFont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 wrapText="1"/>
    </xf>
    <xf numFmtId="0" fontId="7" fillId="0" borderId="5" xfId="0" quotePrefix="1" applyFont="1" applyBorder="1" applyAlignment="1" applyProtection="1">
      <alignment horizontal="center" vertical="center" wrapText="1"/>
    </xf>
    <xf numFmtId="8" fontId="3" fillId="0" borderId="5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3" fontId="3" fillId="0" borderId="2" xfId="0" applyNumberFormat="1" applyFont="1" applyBorder="1" applyAlignment="1" applyProtection="1">
      <alignment vertical="center" wrapText="1"/>
      <protection locked="0"/>
    </xf>
    <xf numFmtId="3" fontId="3" fillId="0" borderId="6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8" fontId="3" fillId="0" borderId="5" xfId="0" applyNumberFormat="1" applyFont="1" applyBorder="1" applyAlignment="1" applyProtection="1">
      <alignment vertical="center" wrapText="1"/>
    </xf>
    <xf numFmtId="8" fontId="3" fillId="0" borderId="1" xfId="0" applyNumberFormat="1" applyFont="1" applyBorder="1" applyAlignment="1" applyProtection="1">
      <alignment vertical="center" wrapText="1"/>
    </xf>
    <xf numFmtId="8" fontId="3" fillId="5" borderId="3" xfId="0" applyNumberFormat="1" applyFont="1" applyFill="1" applyBorder="1" applyAlignment="1" applyProtection="1">
      <alignment vertical="center" wrapText="1"/>
    </xf>
    <xf numFmtId="0" fontId="11" fillId="0" borderId="4" xfId="0" applyFont="1" applyBorder="1" applyAlignment="1" applyProtection="1">
      <alignment vertical="center" wrapText="1"/>
    </xf>
    <xf numFmtId="8" fontId="3" fillId="6" borderId="3" xfId="0" applyNumberFormat="1" applyFont="1" applyFill="1" applyBorder="1" applyAlignment="1" applyProtection="1">
      <alignment vertical="center" wrapText="1"/>
    </xf>
    <xf numFmtId="8" fontId="1" fillId="4" borderId="10" xfId="0" applyNumberFormat="1" applyFont="1" applyFill="1" applyBorder="1" applyProtection="1"/>
    <xf numFmtId="8" fontId="2" fillId="0" borderId="0" xfId="0" applyNumberFormat="1" applyFont="1" applyAlignment="1" applyProtection="1">
      <alignment vertical="center" wrapText="1"/>
      <protection locked="0"/>
    </xf>
    <xf numFmtId="8" fontId="2" fillId="0" borderId="0" xfId="0" applyNumberFormat="1" applyFont="1" applyProtection="1">
      <protection locked="0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8" xfId="0" applyFont="1" applyBorder="1" applyProtection="1">
      <protection locked="0"/>
    </xf>
    <xf numFmtId="0" fontId="1" fillId="0" borderId="0" xfId="0" applyFont="1" applyAlignment="1" applyProtection="1">
      <protection locked="0"/>
    </xf>
    <xf numFmtId="0" fontId="2" fillId="0" borderId="11" xfId="0" applyFont="1" applyBorder="1" applyProtection="1"/>
    <xf numFmtId="0" fontId="1" fillId="0" borderId="12" xfId="0" applyFont="1" applyBorder="1" applyAlignment="1" applyProtection="1">
      <alignment horizontal="right"/>
    </xf>
    <xf numFmtId="0" fontId="15" fillId="0" borderId="13" xfId="0" applyFont="1" applyBorder="1" applyProtection="1"/>
    <xf numFmtId="0" fontId="2" fillId="0" borderId="16" xfId="0" applyFont="1" applyBorder="1" applyProtection="1"/>
    <xf numFmtId="0" fontId="1" fillId="0" borderId="17" xfId="0" applyFont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4" xfId="0" applyFont="1" applyBorder="1" applyProtection="1"/>
    <xf numFmtId="0" fontId="1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right"/>
    </xf>
    <xf numFmtId="0" fontId="1" fillId="5" borderId="8" xfId="0" applyFont="1" applyFill="1" applyBorder="1" applyAlignment="1" applyProtection="1">
      <alignment horizontal="right" vertical="center" wrapText="1"/>
    </xf>
    <xf numFmtId="0" fontId="1" fillId="5" borderId="9" xfId="0" applyFont="1" applyFill="1" applyBorder="1" applyAlignment="1" applyProtection="1">
      <alignment horizontal="right" vertical="center" wrapText="1"/>
    </xf>
    <xf numFmtId="0" fontId="1" fillId="6" borderId="8" xfId="0" applyFont="1" applyFill="1" applyBorder="1" applyAlignment="1" applyProtection="1">
      <alignment horizontal="right" vertical="center" wrapText="1"/>
    </xf>
    <xf numFmtId="0" fontId="1" fillId="6" borderId="9" xfId="0" applyFont="1" applyFill="1" applyBorder="1" applyAlignment="1" applyProtection="1">
      <alignment horizontal="right" vertical="center" wrapText="1"/>
    </xf>
    <xf numFmtId="0" fontId="1" fillId="4" borderId="10" xfId="0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right" vertical="center" wrapText="1"/>
    </xf>
    <xf numFmtId="0" fontId="5" fillId="0" borderId="4" xfId="0" applyFont="1" applyBorder="1" applyAlignment="1" applyProtection="1">
      <alignment horizontal="right" vertical="center"/>
    </xf>
    <xf numFmtId="0" fontId="17" fillId="0" borderId="5" xfId="0" applyFont="1" applyBorder="1" applyAlignment="1" applyProtection="1">
      <alignment vertical="center" wrapText="1"/>
    </xf>
    <xf numFmtId="1" fontId="7" fillId="0" borderId="5" xfId="0" applyNumberFormat="1" applyFont="1" applyBorder="1" applyAlignment="1" applyProtection="1">
      <alignment horizontal="center" vertical="center" wrapText="1"/>
    </xf>
    <xf numFmtId="3" fontId="3" fillId="0" borderId="3" xfId="0" applyNumberFormat="1" applyFont="1" applyBorder="1" applyAlignment="1" applyProtection="1">
      <alignment vertical="center" wrapText="1"/>
      <protection locked="0"/>
    </xf>
    <xf numFmtId="8" fontId="3" fillId="0" borderId="1" xfId="0" applyNumberFormat="1" applyFont="1" applyBorder="1" applyAlignment="1" applyProtection="1">
      <alignment horizontal="righ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ED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238125</xdr:rowOff>
    </xdr:from>
    <xdr:to>
      <xdr:col>2</xdr:col>
      <xdr:colOff>860847</xdr:colOff>
      <xdr:row>0</xdr:row>
      <xdr:rowOff>861695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38125"/>
          <a:ext cx="2441362" cy="6286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95</xdr:row>
          <xdr:rowOff>12700</xdr:rowOff>
        </xdr:from>
        <xdr:to>
          <xdr:col>2</xdr:col>
          <xdr:colOff>1127760</xdr:colOff>
          <xdr:row>96</xdr:row>
          <xdr:rowOff>0</xdr:rowOff>
        </xdr:to>
        <xdr:sp macro="" textlink="">
          <xdr:nvSpPr>
            <xdr:cNvPr id="1025" name="Kontrollkästche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abgeholt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96</xdr:row>
          <xdr:rowOff>12700</xdr:rowOff>
        </xdr:from>
        <xdr:to>
          <xdr:col>2</xdr:col>
          <xdr:colOff>1203960</xdr:colOff>
          <xdr:row>97</xdr:row>
          <xdr:rowOff>22860</xdr:rowOff>
        </xdr:to>
        <xdr:sp macro="" textlink="">
          <xdr:nvSpPr>
            <xdr:cNvPr id="1027" name="Kontrollkästche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geliefert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1086B-3F2F-41E1-8579-BE5A6E456A56}">
  <dimension ref="A1:G97"/>
  <sheetViews>
    <sheetView tabSelected="1" topLeftCell="A22" workbookViewId="0">
      <selection activeCell="A5" sqref="A5"/>
    </sheetView>
  </sheetViews>
  <sheetFormatPr baseColWidth="10" defaultColWidth="11.453125" defaultRowHeight="17" x14ac:dyDescent="0.45"/>
  <cols>
    <col min="1" max="1" width="12.7265625" style="5" customWidth="1"/>
    <col min="2" max="2" width="14.26953125" style="7" customWidth="1"/>
    <col min="3" max="3" width="59.7265625" style="5" bestFit="1" customWidth="1"/>
    <col min="4" max="4" width="14.1796875" style="5" customWidth="1"/>
    <col min="5" max="5" width="19.453125" style="5" customWidth="1"/>
    <col min="6" max="6" width="15" style="5" customWidth="1"/>
    <col min="7" max="16384" width="11.453125" style="5"/>
  </cols>
  <sheetData>
    <row r="1" spans="1:7" ht="84.75" customHeight="1" thickBot="1" x14ac:dyDescent="0.5">
      <c r="A1" s="28"/>
      <c r="B1" s="25"/>
      <c r="C1" s="52" t="s">
        <v>75</v>
      </c>
      <c r="D1" s="74" t="s">
        <v>76</v>
      </c>
      <c r="E1" s="75"/>
    </row>
    <row r="2" spans="1:7" s="2" customFormat="1" ht="33.75" customHeight="1" thickBot="1" x14ac:dyDescent="0.5">
      <c r="A2" s="51" t="s">
        <v>0</v>
      </c>
      <c r="B2" s="51" t="s">
        <v>1</v>
      </c>
      <c r="C2" s="51" t="s">
        <v>2</v>
      </c>
      <c r="D2" s="51" t="s">
        <v>3</v>
      </c>
      <c r="E2" s="51" t="s">
        <v>4</v>
      </c>
      <c r="F2" s="1"/>
    </row>
    <row r="3" spans="1:7" ht="37.5" customHeight="1" thickBot="1" x14ac:dyDescent="0.5">
      <c r="A3" s="3"/>
      <c r="B3" s="11"/>
      <c r="C3" s="49" t="s">
        <v>5</v>
      </c>
      <c r="D3" s="12"/>
      <c r="E3" s="40"/>
      <c r="F3" s="4"/>
    </row>
    <row r="4" spans="1:7" ht="18" customHeight="1" thickBot="1" x14ac:dyDescent="0.5">
      <c r="A4" s="38"/>
      <c r="B4" s="13">
        <v>4466</v>
      </c>
      <c r="C4" s="14" t="s">
        <v>85</v>
      </c>
      <c r="D4" s="15">
        <v>60</v>
      </c>
      <c r="E4" s="41">
        <f>A4*D4</f>
        <v>0</v>
      </c>
      <c r="F4" s="47"/>
      <c r="G4" s="48"/>
    </row>
    <row r="5" spans="1:7" ht="18" customHeight="1" thickBot="1" x14ac:dyDescent="0.5">
      <c r="A5" s="38"/>
      <c r="B5" s="13" t="s">
        <v>86</v>
      </c>
      <c r="C5" s="14" t="s">
        <v>87</v>
      </c>
      <c r="D5" s="15">
        <v>70</v>
      </c>
      <c r="E5" s="41">
        <f t="shared" ref="E5:E59" si="0">A5*D5</f>
        <v>0</v>
      </c>
      <c r="F5" s="4"/>
    </row>
    <row r="6" spans="1:7" ht="18" customHeight="1" thickBot="1" x14ac:dyDescent="0.5">
      <c r="A6" s="38"/>
      <c r="B6" s="13" t="s">
        <v>88</v>
      </c>
      <c r="C6" s="14" t="s">
        <v>97</v>
      </c>
      <c r="D6" s="15">
        <v>60</v>
      </c>
      <c r="E6" s="41">
        <f t="shared" si="0"/>
        <v>0</v>
      </c>
      <c r="F6" s="4"/>
    </row>
    <row r="7" spans="1:7" ht="18" customHeight="1" thickBot="1" x14ac:dyDescent="0.5">
      <c r="A7" s="38"/>
      <c r="B7" s="13" t="s">
        <v>89</v>
      </c>
      <c r="C7" s="14" t="s">
        <v>98</v>
      </c>
      <c r="D7" s="15">
        <v>60</v>
      </c>
      <c r="E7" s="41">
        <f t="shared" si="0"/>
        <v>0</v>
      </c>
      <c r="F7" s="4"/>
    </row>
    <row r="8" spans="1:7" ht="18" customHeight="1" thickBot="1" x14ac:dyDescent="0.5">
      <c r="A8" s="38"/>
      <c r="B8" s="13" t="s">
        <v>90</v>
      </c>
      <c r="C8" s="14" t="s">
        <v>99</v>
      </c>
      <c r="D8" s="15">
        <v>60</v>
      </c>
      <c r="E8" s="41">
        <f t="shared" si="0"/>
        <v>0</v>
      </c>
      <c r="F8" s="4"/>
    </row>
    <row r="9" spans="1:7" ht="18" customHeight="1" thickBot="1" x14ac:dyDescent="0.5">
      <c r="A9" s="38"/>
      <c r="B9" s="13" t="s">
        <v>91</v>
      </c>
      <c r="C9" s="14" t="s">
        <v>96</v>
      </c>
      <c r="D9" s="15">
        <v>60</v>
      </c>
      <c r="E9" s="41">
        <f t="shared" si="0"/>
        <v>0</v>
      </c>
      <c r="F9" s="4"/>
    </row>
    <row r="10" spans="1:7" ht="18" customHeight="1" thickBot="1" x14ac:dyDescent="0.5">
      <c r="A10" s="38"/>
      <c r="B10" s="13" t="s">
        <v>92</v>
      </c>
      <c r="C10" s="14" t="s">
        <v>100</v>
      </c>
      <c r="D10" s="15">
        <v>60</v>
      </c>
      <c r="E10" s="41">
        <f t="shared" si="0"/>
        <v>0</v>
      </c>
      <c r="F10" s="4"/>
    </row>
    <row r="11" spans="1:7" ht="18" customHeight="1" thickBot="1" x14ac:dyDescent="0.5">
      <c r="A11" s="38"/>
      <c r="B11" s="13" t="s">
        <v>93</v>
      </c>
      <c r="C11" s="14" t="s">
        <v>101</v>
      </c>
      <c r="D11" s="15">
        <v>60</v>
      </c>
      <c r="E11" s="41">
        <f t="shared" si="0"/>
        <v>0</v>
      </c>
      <c r="F11" s="4"/>
    </row>
    <row r="12" spans="1:7" ht="18" customHeight="1" thickBot="1" x14ac:dyDescent="0.5">
      <c r="A12" s="38"/>
      <c r="B12" s="13" t="s">
        <v>94</v>
      </c>
      <c r="C12" s="14" t="s">
        <v>102</v>
      </c>
      <c r="D12" s="15">
        <v>60</v>
      </c>
      <c r="E12" s="41">
        <f t="shared" si="0"/>
        <v>0</v>
      </c>
      <c r="F12" s="4"/>
    </row>
    <row r="13" spans="1:7" ht="18" customHeight="1" thickBot="1" x14ac:dyDescent="0.5">
      <c r="A13" s="38"/>
      <c r="B13" s="13" t="s">
        <v>95</v>
      </c>
      <c r="C13" s="14" t="s">
        <v>103</v>
      </c>
      <c r="D13" s="15">
        <v>60</v>
      </c>
      <c r="E13" s="41">
        <f t="shared" si="0"/>
        <v>0</v>
      </c>
      <c r="F13" s="4"/>
    </row>
    <row r="14" spans="1:7" ht="18" customHeight="1" thickBot="1" x14ac:dyDescent="0.5">
      <c r="A14" s="38"/>
      <c r="B14" s="16">
        <v>3118</v>
      </c>
      <c r="C14" s="17" t="s">
        <v>104</v>
      </c>
      <c r="D14" s="15">
        <v>70</v>
      </c>
      <c r="E14" s="41">
        <f t="shared" si="0"/>
        <v>0</v>
      </c>
      <c r="F14" s="4"/>
    </row>
    <row r="15" spans="1:7" ht="18" customHeight="1" thickBot="1" x14ac:dyDescent="0.5">
      <c r="A15" s="38"/>
      <c r="B15" s="16">
        <v>1745</v>
      </c>
      <c r="C15" s="17" t="s">
        <v>105</v>
      </c>
      <c r="D15" s="15">
        <v>28</v>
      </c>
      <c r="E15" s="41">
        <f t="shared" si="0"/>
        <v>0</v>
      </c>
      <c r="F15" s="4"/>
    </row>
    <row r="16" spans="1:7" ht="18" customHeight="1" thickBot="1" x14ac:dyDescent="0.5">
      <c r="A16" s="38"/>
      <c r="B16" s="16">
        <v>2038</v>
      </c>
      <c r="C16" s="17" t="s">
        <v>106</v>
      </c>
      <c r="D16" s="15">
        <v>28</v>
      </c>
      <c r="E16" s="41">
        <f t="shared" si="0"/>
        <v>0</v>
      </c>
      <c r="F16" s="4"/>
    </row>
    <row r="17" spans="1:6" ht="18" customHeight="1" thickBot="1" x14ac:dyDescent="0.5">
      <c r="A17" s="38"/>
      <c r="B17" s="13" t="s">
        <v>50</v>
      </c>
      <c r="C17" s="17" t="s">
        <v>107</v>
      </c>
      <c r="D17" s="15">
        <v>44</v>
      </c>
      <c r="E17" s="41">
        <f t="shared" si="0"/>
        <v>0</v>
      </c>
      <c r="F17" s="4"/>
    </row>
    <row r="18" spans="1:6" ht="18" customHeight="1" thickBot="1" x14ac:dyDescent="0.5">
      <c r="A18" s="38"/>
      <c r="B18" s="16">
        <v>2554</v>
      </c>
      <c r="C18" s="17" t="s">
        <v>108</v>
      </c>
      <c r="D18" s="15">
        <v>39</v>
      </c>
      <c r="E18" s="41">
        <f>A18*D18</f>
        <v>0</v>
      </c>
      <c r="F18" s="4"/>
    </row>
    <row r="19" spans="1:6" ht="18" customHeight="1" thickBot="1" x14ac:dyDescent="0.5">
      <c r="A19" s="39"/>
      <c r="B19" s="23" t="s">
        <v>63</v>
      </c>
      <c r="C19" s="14" t="s">
        <v>109</v>
      </c>
      <c r="D19" s="15">
        <v>52</v>
      </c>
      <c r="E19" s="41">
        <f>A19*D19</f>
        <v>0</v>
      </c>
    </row>
    <row r="20" spans="1:6" ht="18" customHeight="1" thickBot="1" x14ac:dyDescent="0.5">
      <c r="A20" s="39"/>
      <c r="B20" s="23" t="s">
        <v>55</v>
      </c>
      <c r="C20" s="14" t="s">
        <v>22</v>
      </c>
      <c r="D20" s="15">
        <v>38</v>
      </c>
      <c r="E20" s="41">
        <f>A20*D20</f>
        <v>0</v>
      </c>
    </row>
    <row r="21" spans="1:6" ht="18" customHeight="1" thickBot="1" x14ac:dyDescent="0.5">
      <c r="A21" s="39"/>
      <c r="B21" s="23" t="s">
        <v>56</v>
      </c>
      <c r="C21" s="14" t="s">
        <v>23</v>
      </c>
      <c r="D21" s="15">
        <v>69</v>
      </c>
      <c r="E21" s="41">
        <f>A21*D21</f>
        <v>0</v>
      </c>
    </row>
    <row r="22" spans="1:6" ht="18" customHeight="1" thickBot="1" x14ac:dyDescent="0.5">
      <c r="A22" s="39"/>
      <c r="B22" s="23" t="s">
        <v>57</v>
      </c>
      <c r="C22" s="14" t="s">
        <v>24</v>
      </c>
      <c r="D22" s="15">
        <v>38</v>
      </c>
      <c r="E22" s="41">
        <f>A22*D22</f>
        <v>0</v>
      </c>
    </row>
    <row r="23" spans="1:6" ht="18" customHeight="1" thickBot="1" x14ac:dyDescent="0.5">
      <c r="A23" s="39"/>
      <c r="B23" s="23" t="s">
        <v>58</v>
      </c>
      <c r="C23" s="14" t="s">
        <v>25</v>
      </c>
      <c r="D23" s="15">
        <v>38</v>
      </c>
      <c r="E23" s="41">
        <f>A23*D23</f>
        <v>0</v>
      </c>
    </row>
    <row r="24" spans="1:6" ht="18" customHeight="1" thickBot="1" x14ac:dyDescent="0.5">
      <c r="A24" s="39"/>
      <c r="B24" s="23" t="s">
        <v>59</v>
      </c>
      <c r="C24" s="14" t="s">
        <v>26</v>
      </c>
      <c r="D24" s="15">
        <v>38</v>
      </c>
      <c r="E24" s="41">
        <f>A24*D24</f>
        <v>0</v>
      </c>
    </row>
    <row r="25" spans="1:6" ht="18" customHeight="1" thickBot="1" x14ac:dyDescent="0.5">
      <c r="A25" s="38"/>
      <c r="B25" s="16">
        <v>2669</v>
      </c>
      <c r="C25" s="17" t="s">
        <v>110</v>
      </c>
      <c r="D25" s="15">
        <v>28</v>
      </c>
      <c r="E25" s="41">
        <f>A25*D25</f>
        <v>0</v>
      </c>
      <c r="F25" s="4"/>
    </row>
    <row r="26" spans="1:6" ht="18" customHeight="1" thickBot="1" x14ac:dyDescent="0.5">
      <c r="A26" s="38"/>
      <c r="B26" s="16">
        <v>2670</v>
      </c>
      <c r="C26" s="17" t="s">
        <v>111</v>
      </c>
      <c r="D26" s="15">
        <v>28</v>
      </c>
      <c r="E26" s="41">
        <f>A26*D26</f>
        <v>0</v>
      </c>
      <c r="F26" s="4"/>
    </row>
    <row r="27" spans="1:6" ht="32.5" thickBot="1" x14ac:dyDescent="0.5">
      <c r="A27" s="78"/>
      <c r="B27" s="77" t="s">
        <v>130</v>
      </c>
      <c r="C27" s="17" t="s">
        <v>131</v>
      </c>
      <c r="D27" s="79">
        <v>23</v>
      </c>
      <c r="E27" s="42">
        <f>A27*D27</f>
        <v>0</v>
      </c>
      <c r="F27" s="4"/>
    </row>
    <row r="28" spans="1:6" ht="37.5" customHeight="1" thickBot="1" x14ac:dyDescent="0.5">
      <c r="A28" s="53"/>
      <c r="B28" s="18"/>
      <c r="C28" s="49" t="s">
        <v>6</v>
      </c>
      <c r="D28" s="12"/>
      <c r="E28" s="40"/>
      <c r="F28" s="6"/>
    </row>
    <row r="29" spans="1:6" ht="18" customHeight="1" thickBot="1" x14ac:dyDescent="0.5">
      <c r="A29" s="38"/>
      <c r="B29" s="16">
        <v>2600</v>
      </c>
      <c r="C29" s="17" t="s">
        <v>112</v>
      </c>
      <c r="D29" s="15">
        <v>70</v>
      </c>
      <c r="E29" s="41">
        <f t="shared" ref="E29:E30" si="1">A29*D29</f>
        <v>0</v>
      </c>
      <c r="F29" s="4"/>
    </row>
    <row r="30" spans="1:6" ht="18" customHeight="1" thickBot="1" x14ac:dyDescent="0.5">
      <c r="A30" s="38"/>
      <c r="B30" s="16">
        <v>1660</v>
      </c>
      <c r="C30" s="17" t="s">
        <v>113</v>
      </c>
      <c r="D30" s="15">
        <v>72</v>
      </c>
      <c r="E30" s="41">
        <f t="shared" si="1"/>
        <v>0</v>
      </c>
      <c r="F30" s="4"/>
    </row>
    <row r="31" spans="1:6" ht="18" customHeight="1" thickBot="1" x14ac:dyDescent="0.5">
      <c r="A31" s="38"/>
      <c r="B31" s="16"/>
      <c r="C31" s="76" t="s">
        <v>115</v>
      </c>
      <c r="D31" s="15">
        <v>82</v>
      </c>
      <c r="E31" s="41">
        <f>SUM(A31*D31)</f>
        <v>0</v>
      </c>
      <c r="F31" s="4"/>
    </row>
    <row r="32" spans="1:6" ht="18" customHeight="1" thickBot="1" x14ac:dyDescent="0.5">
      <c r="A32" s="38"/>
      <c r="B32" s="16" t="s">
        <v>114</v>
      </c>
      <c r="C32" s="76" t="s">
        <v>116</v>
      </c>
      <c r="D32" s="15">
        <v>82</v>
      </c>
      <c r="E32" s="41">
        <f>SUM(A32*D32)</f>
        <v>0</v>
      </c>
      <c r="F32" s="4"/>
    </row>
    <row r="33" spans="1:5" ht="18" customHeight="1" thickBot="1" x14ac:dyDescent="0.5">
      <c r="A33" s="38"/>
      <c r="B33" s="19">
        <v>3143</v>
      </c>
      <c r="C33" s="14" t="s">
        <v>117</v>
      </c>
      <c r="D33" s="15">
        <v>24</v>
      </c>
      <c r="E33" s="41">
        <f t="shared" si="0"/>
        <v>0</v>
      </c>
    </row>
    <row r="34" spans="1:5" ht="18" customHeight="1" thickBot="1" x14ac:dyDescent="0.5">
      <c r="A34" s="38"/>
      <c r="B34" s="20">
        <v>3968</v>
      </c>
      <c r="C34" s="14" t="s">
        <v>20</v>
      </c>
      <c r="D34" s="15">
        <v>26</v>
      </c>
      <c r="E34" s="41">
        <f t="shared" si="0"/>
        <v>0</v>
      </c>
    </row>
    <row r="35" spans="1:5" ht="18" customHeight="1" thickBot="1" x14ac:dyDescent="0.5">
      <c r="A35" s="38"/>
      <c r="B35" s="20">
        <v>3972</v>
      </c>
      <c r="C35" s="14" t="s">
        <v>118</v>
      </c>
      <c r="D35" s="15">
        <v>26</v>
      </c>
      <c r="E35" s="41">
        <f t="shared" si="0"/>
        <v>0</v>
      </c>
    </row>
    <row r="36" spans="1:5" ht="18" customHeight="1" thickBot="1" x14ac:dyDescent="0.5">
      <c r="A36" s="38"/>
      <c r="B36" s="20">
        <v>3976</v>
      </c>
      <c r="C36" s="14" t="s">
        <v>119</v>
      </c>
      <c r="D36" s="15">
        <v>26</v>
      </c>
      <c r="E36" s="41">
        <f t="shared" si="0"/>
        <v>0</v>
      </c>
    </row>
    <row r="37" spans="1:5" ht="18" customHeight="1" thickBot="1" x14ac:dyDescent="0.5">
      <c r="A37" s="38"/>
      <c r="B37" s="21" t="s">
        <v>51</v>
      </c>
      <c r="C37" s="14" t="s">
        <v>21</v>
      </c>
      <c r="D37" s="15">
        <v>60</v>
      </c>
      <c r="E37" s="41">
        <f t="shared" si="0"/>
        <v>0</v>
      </c>
    </row>
    <row r="38" spans="1:5" ht="37.5" customHeight="1" thickBot="1" x14ac:dyDescent="0.5">
      <c r="A38" s="54"/>
      <c r="B38" s="22"/>
      <c r="C38" s="50" t="s">
        <v>7</v>
      </c>
      <c r="D38" s="12"/>
      <c r="E38" s="26"/>
    </row>
    <row r="39" spans="1:5" ht="18" customHeight="1" thickBot="1" x14ac:dyDescent="0.5">
      <c r="A39" s="39"/>
      <c r="B39" s="23" t="s">
        <v>52</v>
      </c>
      <c r="C39" s="14" t="s">
        <v>8</v>
      </c>
      <c r="D39" s="15">
        <v>65</v>
      </c>
      <c r="E39" s="41">
        <f t="shared" si="0"/>
        <v>0</v>
      </c>
    </row>
    <row r="40" spans="1:5" ht="18" customHeight="1" thickBot="1" x14ac:dyDescent="0.5">
      <c r="A40" s="39"/>
      <c r="B40" s="23" t="s">
        <v>53</v>
      </c>
      <c r="C40" s="14" t="s">
        <v>9</v>
      </c>
      <c r="D40" s="15">
        <v>29</v>
      </c>
      <c r="E40" s="41">
        <f t="shared" si="0"/>
        <v>0</v>
      </c>
    </row>
    <row r="41" spans="1:5" ht="18" customHeight="1" thickBot="1" x14ac:dyDescent="0.5">
      <c r="A41" s="39"/>
      <c r="B41" s="23" t="s">
        <v>54</v>
      </c>
      <c r="C41" s="14" t="s">
        <v>10</v>
      </c>
      <c r="D41" s="15">
        <v>49</v>
      </c>
      <c r="E41" s="41">
        <f t="shared" si="0"/>
        <v>0</v>
      </c>
    </row>
    <row r="42" spans="1:5" ht="18" customHeight="1" thickBot="1" x14ac:dyDescent="0.5">
      <c r="A42" s="39"/>
      <c r="B42" s="23" t="s">
        <v>62</v>
      </c>
      <c r="C42" s="14" t="s">
        <v>15</v>
      </c>
      <c r="D42" s="15">
        <v>25</v>
      </c>
      <c r="E42" s="41">
        <f>A42*D42</f>
        <v>0</v>
      </c>
    </row>
    <row r="43" spans="1:5" ht="18" customHeight="1" thickBot="1" x14ac:dyDescent="0.5">
      <c r="A43" s="39"/>
      <c r="B43" s="24">
        <v>1196</v>
      </c>
      <c r="C43" s="14" t="s">
        <v>11</v>
      </c>
      <c r="D43" s="15">
        <v>59</v>
      </c>
      <c r="E43" s="41">
        <f t="shared" si="0"/>
        <v>0</v>
      </c>
    </row>
    <row r="44" spans="1:5" ht="18" customHeight="1" thickBot="1" x14ac:dyDescent="0.5">
      <c r="A44" s="39"/>
      <c r="B44" s="23" t="s">
        <v>60</v>
      </c>
      <c r="C44" s="14" t="s">
        <v>12</v>
      </c>
      <c r="D44" s="15">
        <v>56</v>
      </c>
      <c r="E44" s="41">
        <f t="shared" si="0"/>
        <v>0</v>
      </c>
    </row>
    <row r="45" spans="1:5" ht="18" customHeight="1" thickBot="1" x14ac:dyDescent="0.5">
      <c r="A45" s="39"/>
      <c r="B45" s="24">
        <v>1065</v>
      </c>
      <c r="C45" s="14" t="s">
        <v>13</v>
      </c>
      <c r="D45" s="15">
        <v>56</v>
      </c>
      <c r="E45" s="41">
        <f t="shared" si="0"/>
        <v>0</v>
      </c>
    </row>
    <row r="46" spans="1:5" ht="18" customHeight="1" thickBot="1" x14ac:dyDescent="0.5">
      <c r="A46" s="39"/>
      <c r="B46" s="23" t="s">
        <v>120</v>
      </c>
      <c r="C46" s="14" t="s">
        <v>121</v>
      </c>
      <c r="D46" s="15">
        <v>38</v>
      </c>
      <c r="E46" s="41">
        <f t="shared" si="0"/>
        <v>0</v>
      </c>
    </row>
    <row r="47" spans="1:5" ht="18" customHeight="1" thickBot="1" x14ac:dyDescent="0.5">
      <c r="A47" s="39"/>
      <c r="B47" s="23" t="s">
        <v>61</v>
      </c>
      <c r="C47" s="14" t="s">
        <v>14</v>
      </c>
      <c r="D47" s="15">
        <v>47</v>
      </c>
      <c r="E47" s="41">
        <f t="shared" si="0"/>
        <v>0</v>
      </c>
    </row>
    <row r="48" spans="1:5" ht="18" customHeight="1" thickBot="1" x14ac:dyDescent="0.5">
      <c r="A48" s="39"/>
      <c r="B48" s="24">
        <v>3151</v>
      </c>
      <c r="C48" s="14" t="s">
        <v>123</v>
      </c>
      <c r="D48" s="15">
        <v>37</v>
      </c>
      <c r="E48" s="41">
        <f t="shared" si="0"/>
        <v>0</v>
      </c>
    </row>
    <row r="49" spans="1:5" ht="18" customHeight="1" thickBot="1" x14ac:dyDescent="0.5">
      <c r="A49" s="39"/>
      <c r="B49" s="24">
        <v>3152</v>
      </c>
      <c r="C49" s="14" t="s">
        <v>122</v>
      </c>
      <c r="D49" s="15">
        <v>37</v>
      </c>
      <c r="E49" s="41">
        <f t="shared" si="0"/>
        <v>0</v>
      </c>
    </row>
    <row r="50" spans="1:5" ht="18" customHeight="1" thickBot="1" x14ac:dyDescent="0.5">
      <c r="A50" s="39"/>
      <c r="B50" s="24">
        <v>3114</v>
      </c>
      <c r="C50" s="14" t="s">
        <v>16</v>
      </c>
      <c r="D50" s="15">
        <v>33</v>
      </c>
      <c r="E50" s="41">
        <f t="shared" si="0"/>
        <v>0</v>
      </c>
    </row>
    <row r="51" spans="1:5" ht="37.5" customHeight="1" thickBot="1" x14ac:dyDescent="0.5">
      <c r="A51" s="53"/>
      <c r="B51" s="25"/>
      <c r="C51" s="50" t="s">
        <v>17</v>
      </c>
      <c r="D51" s="26"/>
      <c r="E51" s="28"/>
    </row>
    <row r="52" spans="1:5" s="8" customFormat="1" ht="18" customHeight="1" thickBot="1" x14ac:dyDescent="0.5">
      <c r="A52" s="38"/>
      <c r="B52" s="19">
        <v>1432</v>
      </c>
      <c r="C52" s="14" t="s">
        <v>124</v>
      </c>
      <c r="D52" s="15">
        <v>73</v>
      </c>
      <c r="E52" s="42">
        <f t="shared" si="0"/>
        <v>0</v>
      </c>
    </row>
    <row r="53" spans="1:5" s="8" customFormat="1" ht="18" customHeight="1" thickBot="1" x14ac:dyDescent="0.5">
      <c r="A53" s="38"/>
      <c r="B53" s="20">
        <v>1433</v>
      </c>
      <c r="C53" s="14" t="s">
        <v>126</v>
      </c>
      <c r="D53" s="15">
        <v>52</v>
      </c>
      <c r="E53" s="41">
        <f t="shared" si="0"/>
        <v>0</v>
      </c>
    </row>
    <row r="54" spans="1:5" s="8" customFormat="1" ht="18" customHeight="1" thickBot="1" x14ac:dyDescent="0.5">
      <c r="A54" s="38"/>
      <c r="B54" s="20">
        <v>1435</v>
      </c>
      <c r="C54" s="14" t="s">
        <v>125</v>
      </c>
      <c r="D54" s="15">
        <v>71</v>
      </c>
      <c r="E54" s="41">
        <f t="shared" si="0"/>
        <v>0</v>
      </c>
    </row>
    <row r="55" spans="1:5" s="8" customFormat="1" ht="18" customHeight="1" thickBot="1" x14ac:dyDescent="0.5">
      <c r="A55" s="38"/>
      <c r="B55" s="20">
        <v>1436</v>
      </c>
      <c r="C55" s="14" t="s">
        <v>127</v>
      </c>
      <c r="D55" s="15">
        <v>107</v>
      </c>
      <c r="E55" s="41">
        <f t="shared" si="0"/>
        <v>0</v>
      </c>
    </row>
    <row r="56" spans="1:5" s="8" customFormat="1" ht="18" customHeight="1" thickBot="1" x14ac:dyDescent="0.5">
      <c r="A56" s="38"/>
      <c r="B56" s="20">
        <v>1437</v>
      </c>
      <c r="C56" s="14" t="s">
        <v>128</v>
      </c>
      <c r="D56" s="15">
        <v>89</v>
      </c>
      <c r="E56" s="41">
        <f t="shared" si="0"/>
        <v>0</v>
      </c>
    </row>
    <row r="57" spans="1:5" s="8" customFormat="1" ht="18" customHeight="1" thickBot="1" x14ac:dyDescent="0.5">
      <c r="A57" s="38"/>
      <c r="B57" s="20">
        <v>1424</v>
      </c>
      <c r="C57" s="14" t="s">
        <v>129</v>
      </c>
      <c r="D57" s="15">
        <v>49</v>
      </c>
      <c r="E57" s="41">
        <f>A57*D57</f>
        <v>0</v>
      </c>
    </row>
    <row r="58" spans="1:5" s="8" customFormat="1" ht="18" customHeight="1" thickBot="1" x14ac:dyDescent="0.5">
      <c r="A58" s="38"/>
      <c r="B58" s="20">
        <v>1466</v>
      </c>
      <c r="C58" s="14" t="s">
        <v>18</v>
      </c>
      <c r="D58" s="15">
        <v>25</v>
      </c>
      <c r="E58" s="41">
        <f t="shared" si="0"/>
        <v>0</v>
      </c>
    </row>
    <row r="59" spans="1:5" s="8" customFormat="1" ht="18" customHeight="1" thickBot="1" x14ac:dyDescent="0.5">
      <c r="A59" s="38"/>
      <c r="B59" s="20">
        <v>1467</v>
      </c>
      <c r="C59" s="14" t="s">
        <v>19</v>
      </c>
      <c r="D59" s="15">
        <v>15</v>
      </c>
      <c r="E59" s="41">
        <f t="shared" si="0"/>
        <v>0</v>
      </c>
    </row>
    <row r="60" spans="1:5" s="8" customFormat="1" ht="37.5" customHeight="1" thickBot="1" x14ac:dyDescent="0.5">
      <c r="A60" s="9"/>
      <c r="B60" s="27"/>
      <c r="C60" s="69" t="s">
        <v>47</v>
      </c>
      <c r="D60" s="70"/>
      <c r="E60" s="43">
        <f>SUM(E4:E27,E29:E37,E39:E50,E52:E59)</f>
        <v>0</v>
      </c>
    </row>
    <row r="61" spans="1:5" x14ac:dyDescent="0.45">
      <c r="A61" s="8"/>
      <c r="B61" s="25"/>
      <c r="C61" s="28"/>
      <c r="D61" s="28"/>
      <c r="E61" s="28"/>
    </row>
    <row r="62" spans="1:5" ht="17.5" thickBot="1" x14ac:dyDescent="0.5">
      <c r="A62" s="8"/>
      <c r="B62" s="25"/>
      <c r="C62" s="28"/>
      <c r="D62" s="28"/>
      <c r="E62" s="28"/>
    </row>
    <row r="63" spans="1:5" ht="37.5" customHeight="1" thickBot="1" x14ac:dyDescent="0.5">
      <c r="A63" s="54"/>
      <c r="B63" s="29"/>
      <c r="C63" s="30" t="s">
        <v>27</v>
      </c>
      <c r="D63" s="31" t="s">
        <v>28</v>
      </c>
      <c r="E63" s="31"/>
    </row>
    <row r="64" spans="1:5" ht="18" customHeight="1" thickBot="1" x14ac:dyDescent="0.5">
      <c r="A64" s="39"/>
      <c r="B64" s="32" t="s">
        <v>64</v>
      </c>
      <c r="C64" s="17" t="s">
        <v>29</v>
      </c>
      <c r="D64" s="33">
        <v>25</v>
      </c>
      <c r="E64" s="41">
        <f t="shared" ref="E64:E74" si="2">A64*D64</f>
        <v>0</v>
      </c>
    </row>
    <row r="65" spans="1:5" ht="18" customHeight="1" thickBot="1" x14ac:dyDescent="0.5">
      <c r="A65" s="39"/>
      <c r="B65" s="32" t="s">
        <v>65</v>
      </c>
      <c r="C65" s="17" t="s">
        <v>30</v>
      </c>
      <c r="D65" s="33">
        <v>25</v>
      </c>
      <c r="E65" s="41">
        <f t="shared" si="2"/>
        <v>0</v>
      </c>
    </row>
    <row r="66" spans="1:5" ht="18" customHeight="1" thickBot="1" x14ac:dyDescent="0.5">
      <c r="A66" s="39"/>
      <c r="B66" s="32" t="s">
        <v>66</v>
      </c>
      <c r="C66" s="17" t="s">
        <v>31</v>
      </c>
      <c r="D66" s="33">
        <v>20</v>
      </c>
      <c r="E66" s="41">
        <f t="shared" si="2"/>
        <v>0</v>
      </c>
    </row>
    <row r="67" spans="1:5" ht="18" customHeight="1" thickBot="1" x14ac:dyDescent="0.5">
      <c r="A67" s="39"/>
      <c r="B67" s="32" t="s">
        <v>67</v>
      </c>
      <c r="C67" s="17" t="s">
        <v>32</v>
      </c>
      <c r="D67" s="33">
        <v>22</v>
      </c>
      <c r="E67" s="41">
        <f t="shared" si="2"/>
        <v>0</v>
      </c>
    </row>
    <row r="68" spans="1:5" ht="18" customHeight="1" thickBot="1" x14ac:dyDescent="0.5">
      <c r="A68" s="39"/>
      <c r="B68" s="32" t="s">
        <v>68</v>
      </c>
      <c r="C68" s="17" t="s">
        <v>33</v>
      </c>
      <c r="D68" s="33">
        <v>20</v>
      </c>
      <c r="E68" s="41">
        <f t="shared" si="2"/>
        <v>0</v>
      </c>
    </row>
    <row r="69" spans="1:5" ht="18" customHeight="1" thickBot="1" x14ac:dyDescent="0.5">
      <c r="A69" s="39"/>
      <c r="B69" s="32" t="s">
        <v>69</v>
      </c>
      <c r="C69" s="17" t="s">
        <v>34</v>
      </c>
      <c r="D69" s="33">
        <v>68</v>
      </c>
      <c r="E69" s="41">
        <f t="shared" si="2"/>
        <v>0</v>
      </c>
    </row>
    <row r="70" spans="1:5" ht="18" customHeight="1" thickBot="1" x14ac:dyDescent="0.5">
      <c r="A70" s="39"/>
      <c r="B70" s="32" t="s">
        <v>70</v>
      </c>
      <c r="C70" s="17" t="s">
        <v>35</v>
      </c>
      <c r="D70" s="33">
        <v>40</v>
      </c>
      <c r="E70" s="41">
        <f t="shared" si="2"/>
        <v>0</v>
      </c>
    </row>
    <row r="71" spans="1:5" ht="18" customHeight="1" thickBot="1" x14ac:dyDescent="0.5">
      <c r="A71" s="39"/>
      <c r="B71" s="32" t="s">
        <v>71</v>
      </c>
      <c r="C71" s="17" t="s">
        <v>36</v>
      </c>
      <c r="D71" s="33">
        <v>40</v>
      </c>
      <c r="E71" s="41">
        <f t="shared" si="2"/>
        <v>0</v>
      </c>
    </row>
    <row r="72" spans="1:5" ht="18" customHeight="1" thickBot="1" x14ac:dyDescent="0.5">
      <c r="A72" s="39"/>
      <c r="B72" s="32" t="s">
        <v>72</v>
      </c>
      <c r="C72" s="17" t="s">
        <v>37</v>
      </c>
      <c r="D72" s="33">
        <v>52</v>
      </c>
      <c r="E72" s="41">
        <f t="shared" si="2"/>
        <v>0</v>
      </c>
    </row>
    <row r="73" spans="1:5" ht="18" customHeight="1" thickBot="1" x14ac:dyDescent="0.5">
      <c r="A73" s="39"/>
      <c r="B73" s="32" t="s">
        <v>73</v>
      </c>
      <c r="C73" s="17" t="s">
        <v>38</v>
      </c>
      <c r="D73" s="33">
        <v>52</v>
      </c>
      <c r="E73" s="41">
        <f t="shared" si="2"/>
        <v>0</v>
      </c>
    </row>
    <row r="74" spans="1:5" ht="18" customHeight="1" thickBot="1" x14ac:dyDescent="0.5">
      <c r="A74" s="39"/>
      <c r="B74" s="32" t="s">
        <v>74</v>
      </c>
      <c r="C74" s="17" t="s">
        <v>39</v>
      </c>
      <c r="D74" s="33">
        <v>52</v>
      </c>
      <c r="E74" s="41">
        <f t="shared" si="2"/>
        <v>0</v>
      </c>
    </row>
    <row r="75" spans="1:5" ht="37.5" customHeight="1" thickBot="1" x14ac:dyDescent="0.5">
      <c r="A75" s="54"/>
      <c r="B75" s="34"/>
      <c r="C75" s="35" t="s">
        <v>40</v>
      </c>
      <c r="D75" s="36"/>
      <c r="E75" s="44"/>
    </row>
    <row r="76" spans="1:5" ht="18" customHeight="1" thickBot="1" x14ac:dyDescent="0.5">
      <c r="A76" s="39"/>
      <c r="B76" s="37">
        <v>2561</v>
      </c>
      <c r="C76" s="14" t="s">
        <v>41</v>
      </c>
      <c r="D76" s="33">
        <v>16</v>
      </c>
      <c r="E76" s="41">
        <f>A76*D76</f>
        <v>0</v>
      </c>
    </row>
    <row r="77" spans="1:5" ht="18" customHeight="1" thickBot="1" x14ac:dyDescent="0.5">
      <c r="A77" s="39"/>
      <c r="B77" s="37">
        <v>2562</v>
      </c>
      <c r="C77" s="14" t="s">
        <v>42</v>
      </c>
      <c r="D77" s="33">
        <v>15</v>
      </c>
      <c r="E77" s="41">
        <f t="shared" ref="E77:E81" si="3">A77*D77</f>
        <v>0</v>
      </c>
    </row>
    <row r="78" spans="1:5" ht="18" customHeight="1" thickBot="1" x14ac:dyDescent="0.5">
      <c r="A78" s="39"/>
      <c r="B78" s="37">
        <v>2563</v>
      </c>
      <c r="C78" s="14" t="s">
        <v>43</v>
      </c>
      <c r="D78" s="33">
        <v>15</v>
      </c>
      <c r="E78" s="41">
        <f t="shared" si="3"/>
        <v>0</v>
      </c>
    </row>
    <row r="79" spans="1:5" ht="18" customHeight="1" thickBot="1" x14ac:dyDescent="0.5">
      <c r="A79" s="39"/>
      <c r="B79" s="37">
        <v>2564</v>
      </c>
      <c r="C79" s="14" t="s">
        <v>44</v>
      </c>
      <c r="D79" s="33">
        <v>16</v>
      </c>
      <c r="E79" s="41">
        <f t="shared" si="3"/>
        <v>0</v>
      </c>
    </row>
    <row r="80" spans="1:5" ht="18" customHeight="1" thickBot="1" x14ac:dyDescent="0.5">
      <c r="A80" s="39"/>
      <c r="B80" s="37">
        <v>2565</v>
      </c>
      <c r="C80" s="14" t="s">
        <v>45</v>
      </c>
      <c r="D80" s="33">
        <v>16</v>
      </c>
      <c r="E80" s="41">
        <f t="shared" si="3"/>
        <v>0</v>
      </c>
    </row>
    <row r="81" spans="1:5" ht="18" customHeight="1" thickBot="1" x14ac:dyDescent="0.5">
      <c r="A81" s="39"/>
      <c r="B81" s="37">
        <v>2566</v>
      </c>
      <c r="C81" s="14" t="s">
        <v>46</v>
      </c>
      <c r="D81" s="33">
        <v>11</v>
      </c>
      <c r="E81" s="41">
        <f t="shared" si="3"/>
        <v>0</v>
      </c>
    </row>
    <row r="82" spans="1:5" ht="37.5" customHeight="1" thickBot="1" x14ac:dyDescent="0.5">
      <c r="A82" s="9"/>
      <c r="B82" s="27"/>
      <c r="C82" s="71" t="s">
        <v>48</v>
      </c>
      <c r="D82" s="72"/>
      <c r="E82" s="45">
        <f>SUM(E64:E74,E76:E81)</f>
        <v>0</v>
      </c>
    </row>
    <row r="83" spans="1:5" ht="17.5" thickBot="1" x14ac:dyDescent="0.5">
      <c r="B83" s="25"/>
      <c r="C83" s="28"/>
      <c r="D83" s="28"/>
      <c r="E83" s="28"/>
    </row>
    <row r="84" spans="1:5" s="10" customFormat="1" ht="37.5" customHeight="1" thickBot="1" x14ac:dyDescent="0.5">
      <c r="B84" s="25"/>
      <c r="C84" s="73" t="s">
        <v>49</v>
      </c>
      <c r="D84" s="73"/>
      <c r="E84" s="46">
        <f>SUM(E60,E82)</f>
        <v>0</v>
      </c>
    </row>
    <row r="85" spans="1:5" ht="17.5" thickTop="1" x14ac:dyDescent="0.45"/>
    <row r="86" spans="1:5" x14ac:dyDescent="0.45">
      <c r="A86" s="58"/>
      <c r="B86" s="58"/>
    </row>
    <row r="87" spans="1:5" ht="18" customHeight="1" x14ac:dyDescent="0.45">
      <c r="A87" s="59"/>
      <c r="B87" s="60" t="s">
        <v>77</v>
      </c>
      <c r="C87" s="55"/>
    </row>
    <row r="88" spans="1:5" ht="18" customHeight="1" x14ac:dyDescent="0.45">
      <c r="A88" s="65"/>
      <c r="B88" s="66" t="s">
        <v>78</v>
      </c>
      <c r="C88" s="56"/>
    </row>
    <row r="89" spans="1:5" ht="18" customHeight="1" x14ac:dyDescent="0.45">
      <c r="A89" s="65"/>
      <c r="B89" s="66" t="s">
        <v>79</v>
      </c>
      <c r="C89" s="56"/>
    </row>
    <row r="90" spans="1:5" ht="18" customHeight="1" x14ac:dyDescent="0.45">
      <c r="A90" s="65"/>
      <c r="B90" s="66" t="s">
        <v>80</v>
      </c>
      <c r="C90" s="56"/>
    </row>
    <row r="91" spans="1:5" ht="18" customHeight="1" x14ac:dyDescent="0.45">
      <c r="A91" s="65"/>
      <c r="B91" s="66" t="s">
        <v>81</v>
      </c>
      <c r="C91" s="56"/>
    </row>
    <row r="92" spans="1:5" ht="18" customHeight="1" x14ac:dyDescent="0.45">
      <c r="A92" s="65"/>
      <c r="B92" s="66" t="s">
        <v>82</v>
      </c>
      <c r="C92" s="56"/>
    </row>
    <row r="93" spans="1:5" x14ac:dyDescent="0.45">
      <c r="A93" s="65"/>
      <c r="B93" s="67"/>
      <c r="C93" s="56"/>
    </row>
    <row r="94" spans="1:5" ht="20.25" customHeight="1" x14ac:dyDescent="0.45">
      <c r="A94" s="62"/>
      <c r="B94" s="68" t="s">
        <v>83</v>
      </c>
      <c r="C94" s="57"/>
    </row>
    <row r="96" spans="1:5" x14ac:dyDescent="0.45">
      <c r="A96" s="59"/>
      <c r="B96" s="60" t="s">
        <v>84</v>
      </c>
      <c r="C96" s="61"/>
    </row>
    <row r="97" spans="1:3" x14ac:dyDescent="0.45">
      <c r="A97" s="62"/>
      <c r="B97" s="63"/>
      <c r="C97" s="64"/>
    </row>
  </sheetData>
  <sheetProtection algorithmName="SHA-512" hashValue="LkG027Bslo+h9fCe2S+zVeFdyGsJEqBJ8966B6rqlek5BTZxNu1NlhV28EzI0qgFn7ZvLtcI0YiI0BXvXn9G3Q==" saltValue="i6YAViZOallQ0cLKdS7mCQ==" spinCount="100000" sheet="1" objects="1" scenarios="1" selectLockedCells="1"/>
  <mergeCells count="4">
    <mergeCell ref="C60:D60"/>
    <mergeCell ref="C82:D82"/>
    <mergeCell ref="C84:D84"/>
    <mergeCell ref="D1:E1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Kontrollkästchen 1">
              <controlPr defaultSize="0" autoFill="0" autoLine="0" autoPict="0">
                <anchor moveWithCells="1">
                  <from>
                    <xdr:col>2</xdr:col>
                    <xdr:colOff>152400</xdr:colOff>
                    <xdr:row>95</xdr:row>
                    <xdr:rowOff>12700</xdr:rowOff>
                  </from>
                  <to>
                    <xdr:col>2</xdr:col>
                    <xdr:colOff>1136650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Kontrollkästchen 3">
              <controlPr defaultSize="0" autoFill="0" autoLine="0" autoPict="0">
                <anchor moveWithCells="1">
                  <from>
                    <xdr:col>2</xdr:col>
                    <xdr:colOff>152400</xdr:colOff>
                    <xdr:row>96</xdr:row>
                    <xdr:rowOff>12700</xdr:rowOff>
                  </from>
                  <to>
                    <xdr:col>2</xdr:col>
                    <xdr:colOff>1193800</xdr:colOff>
                    <xdr:row>97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 Alpiger</dc:creator>
  <cp:lastModifiedBy>Franziska Alpiger</cp:lastModifiedBy>
  <dcterms:created xsi:type="dcterms:W3CDTF">2017-11-12T19:22:13Z</dcterms:created>
  <dcterms:modified xsi:type="dcterms:W3CDTF">2019-10-28T21:23:31Z</dcterms:modified>
</cp:coreProperties>
</file>